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4" i="1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96" s="1"/>
  <c r="D96"/>
</calcChain>
</file>

<file path=xl/sharedStrings.xml><?xml version="1.0" encoding="utf-8"?>
<sst xmlns="http://schemas.openxmlformats.org/spreadsheetml/2006/main" count="189" uniqueCount="98">
  <si>
    <t xml:space="preserve">№ </t>
  </si>
  <si>
    <t>Наименование объекта</t>
  </si>
  <si>
    <t>Просп. Строителей</t>
  </si>
  <si>
    <t>Аэропорт</t>
  </si>
  <si>
    <t>Ул. им. Пугачева Е.И.</t>
  </si>
  <si>
    <t xml:space="preserve">Ул. Железнодорожная </t>
  </si>
  <si>
    <t>Ул. им. Гоголя Н.В.</t>
  </si>
  <si>
    <t>Бахметьевская</t>
  </si>
  <si>
    <t>Белоглинская</t>
  </si>
  <si>
    <t>Ульяновская</t>
  </si>
  <si>
    <t>Т. Шевченко</t>
  </si>
  <si>
    <t>Провиантская</t>
  </si>
  <si>
    <t>Ул. им. Дзержинского Ф.Э. (от ул. им. Чапаева В.И. до ул. им. Горького А.М.)</t>
  </si>
  <si>
    <t>Хользунова</t>
  </si>
  <si>
    <t>Зарубина</t>
  </si>
  <si>
    <t>Ул. им. Симбирцева В.Н.</t>
  </si>
  <si>
    <t>Ул. им.Некрасова Н.А. (от Н. Космонавтов до ул. им. Котовского Г.И., от ул. им. Челюскинцев до ул. Соколовая)</t>
  </si>
  <si>
    <t>Григорьева</t>
  </si>
  <si>
    <t>Ул. Комсомольская (от ул. им. Чернышевского Н.Г. до ул. им. Челюскинцев)</t>
  </si>
  <si>
    <t>Валовая</t>
  </si>
  <si>
    <t>1-й пр. им. Панфилова И.В.</t>
  </si>
  <si>
    <t>2-й пр. им. Панфилова И.В.</t>
  </si>
  <si>
    <t>3-й пр. им. Панфилова И.В.</t>
  </si>
  <si>
    <t>Ул. Олимпийская</t>
  </si>
  <si>
    <t xml:space="preserve">Дорога ул. им. Спицина Б.В.(переданная на баланс администрации района распоряжением КУИ г.Саратова 
№ 912-р от 30.07.2008г.)
</t>
  </si>
  <si>
    <t>2-й Московский пр.</t>
  </si>
  <si>
    <t>Ул. им. Ломоносова М.В.</t>
  </si>
  <si>
    <t>Ул. им. Мамонтовой В.Н.</t>
  </si>
  <si>
    <t>Ул. Тверская</t>
  </si>
  <si>
    <t>Ул. им. Чайковского П.И.</t>
  </si>
  <si>
    <t>Ул. им. Чемодурова В.И.</t>
  </si>
  <si>
    <t>Дорога от Московского шоссе до Елшанского кладбища</t>
  </si>
  <si>
    <t>Ул. им. Лебедева - Кумача В.И.</t>
  </si>
  <si>
    <t xml:space="preserve">Ул. Раздольная </t>
  </si>
  <si>
    <t>ул. 4-я Окольная</t>
  </si>
  <si>
    <t xml:space="preserve">Ул. Мельничная </t>
  </si>
  <si>
    <t>3 Окольная</t>
  </si>
  <si>
    <t>Ул. Цветочная</t>
  </si>
  <si>
    <t>Ул. им. Героя Советского Союза Ароновой Р.Е.</t>
  </si>
  <si>
    <t>Ул. Крайняя</t>
  </si>
  <si>
    <t>Ул.Луговая</t>
  </si>
  <si>
    <t>3-й Проезд</t>
  </si>
  <si>
    <t>Ул. Безымянная</t>
  </si>
  <si>
    <t>ул.им.Маяковского В.В.</t>
  </si>
  <si>
    <t>Ул. Московское шоссе (малая дорога от 1-го до 3-го Московского проезда )</t>
  </si>
  <si>
    <t>Ул. Молодежная</t>
  </si>
  <si>
    <t>Ул. Молодежная до кольца авт. маршрута № 19</t>
  </si>
  <si>
    <t>Ул. Пензенская  (от ул. Томской до кольца авт. маршрута № 21 на Новой 9-й Линии)</t>
  </si>
  <si>
    <t>Дорога по авт. маршруту  №7 в пос. Князевка</t>
  </si>
  <si>
    <t>Ул. Абрикосовая</t>
  </si>
  <si>
    <t>ул.им.Муленкова А.П., лит.Д25</t>
  </si>
  <si>
    <t>6-й Динамовский пр.</t>
  </si>
  <si>
    <t>Дорога по маршруту авт.№ 4 от ул. им. Маркина Н.Г. до пос. Калашниково</t>
  </si>
  <si>
    <t>Ул. им. Расковой М.М.</t>
  </si>
  <si>
    <t>Ул. Заречная</t>
  </si>
  <si>
    <t>Ул.  Кавказская (2140)</t>
  </si>
  <si>
    <t>Дорога от ул. Заречной до Березиной Речки (авт. № 226)</t>
  </si>
  <si>
    <t>Ул. Увекская</t>
  </si>
  <si>
    <t>Дорога в пос.Увек (от ул. Брянской до кольца авт.маршрута N22 на ул. Увекской)</t>
  </si>
  <si>
    <t>5-й Динамовский пр. (от Ново-Астраханского шоссе до ул. Миллеровской)</t>
  </si>
  <si>
    <t>Дорога на Новый Увек (от поворота авт. маршрута N 22 до кольца авт.маршрута N 36)</t>
  </si>
  <si>
    <t>Тульская до Азина</t>
  </si>
  <si>
    <t>Ул. Молодежная (пос. Жасминный)</t>
  </si>
  <si>
    <t>Ул. Светлая (пос. Жасминный)</t>
  </si>
  <si>
    <t>Ново-Астраханское шоссе до Кумыски</t>
  </si>
  <si>
    <t>Ул. им. Шехурдина А.П. (местный пр-д от НИИ-28 до Трофимовского моста)</t>
  </si>
  <si>
    <t>Ул. им. Шехурдина А.П.</t>
  </si>
  <si>
    <t>1-й Соколовогорский пр.</t>
  </si>
  <si>
    <t>Ул. 2-я Электронная</t>
  </si>
  <si>
    <t>Ул. 4-я Прокатная</t>
  </si>
  <si>
    <t xml:space="preserve">Ул. Мира </t>
  </si>
  <si>
    <t>Ул. Мостовая</t>
  </si>
  <si>
    <t>Ул. им. Попова А.С.</t>
  </si>
  <si>
    <t>ул. Международная</t>
  </si>
  <si>
    <t>Ул.1-я Прокатная (от ул.2-й Прокатной до ул. Зеркальной)</t>
  </si>
  <si>
    <t>Ул.  им. Спартака</t>
  </si>
  <si>
    <t>Ул. Электронная</t>
  </si>
  <si>
    <t>Ул. им..Лебедева-Кумача  В.И.(подъезд к МОУ СОШ №101- дорога ведущая вглубь ж/д № 71)</t>
  </si>
  <si>
    <t>Ул. им. Академика О.К. Антонова (местный проезд от пр. Строителей до ул. Производственная)</t>
  </si>
  <si>
    <t>Ул. им. Чапаева В.И. (от ул. Соколовой до ул. Крайней)</t>
  </si>
  <si>
    <t>Ул. им. Рахова В.Г. (от ул.Соколовой до 2-го Ремонтного пр.)</t>
  </si>
  <si>
    <t xml:space="preserve">Ул. Наумовская </t>
  </si>
  <si>
    <t>Смурский пер.</t>
  </si>
  <si>
    <t>2-й Украинский пр.</t>
  </si>
  <si>
    <t>Ул. Свинцовая</t>
  </si>
  <si>
    <t>Ул.Антонова ПК3+23 до т.А (ПК5+59.28)</t>
  </si>
  <si>
    <t>Ул.Антонова от ПК0 до ПК1+10</t>
  </si>
  <si>
    <t>Ул.Антонова от ПК1+10 до ПК+23</t>
  </si>
  <si>
    <t>Ул. Мясницкая (от ул. Б. Горной до ул. Соколовогорской)</t>
  </si>
  <si>
    <t>Ул. Васильковская</t>
  </si>
  <si>
    <t>5-й Динамовский пр.</t>
  </si>
  <si>
    <t>11-й Динамовский проезд (от ул. Миллеровской до кольца авт. маршрута N16)</t>
  </si>
  <si>
    <t>ИТОГО:</t>
  </si>
  <si>
    <t>Вид работ</t>
  </si>
  <si>
    <t>ремонт</t>
  </si>
  <si>
    <t>м2</t>
  </si>
  <si>
    <t>Сумма</t>
  </si>
  <si>
    <t>Перечень автомобильных дорог муниципального образования "Город Саратов"  и планируемые мероприятия на 2020 год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</si>
</sst>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6"/>
      <color rgb="FF000000"/>
      <name val="Times New Roman"/>
      <family val="1"/>
      <charset val="204"/>
    </font>
    <font>
      <b/>
      <sz val="2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Fill="1"/>
    <xf numFmtId="0" fontId="5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164" fontId="2" fillId="2" borderId="1" xfId="1" applyNumberFormat="1" applyFont="1" applyFill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/>
    <xf numFmtId="164" fontId="3" fillId="2" borderId="1" xfId="1" applyNumberFormat="1" applyFont="1" applyFill="1" applyBorder="1" applyAlignment="1">
      <alignment vertical="top"/>
    </xf>
    <xf numFmtId="164" fontId="5" fillId="2" borderId="1" xfId="1" applyNumberFormat="1" applyFont="1" applyFill="1" applyBorder="1" applyAlignment="1">
      <alignment wrapText="1"/>
    </xf>
    <xf numFmtId="164" fontId="3" fillId="2" borderId="1" xfId="1" applyNumberFormat="1" applyFont="1" applyFill="1" applyBorder="1" applyAlignment="1">
      <alignment vertical="top" wrapText="1"/>
    </xf>
    <xf numFmtId="164" fontId="5" fillId="0" borderId="1" xfId="1" applyNumberFormat="1" applyFont="1" applyFill="1" applyBorder="1" applyAlignment="1">
      <alignment wrapText="1"/>
    </xf>
    <xf numFmtId="164" fontId="3" fillId="2" borderId="3" xfId="1" applyNumberFormat="1" applyFont="1" applyFill="1" applyBorder="1" applyAlignment="1">
      <alignment vertical="top"/>
    </xf>
    <xf numFmtId="164" fontId="3" fillId="2" borderId="1" xfId="1" applyNumberFormat="1" applyFont="1" applyFill="1" applyBorder="1" applyAlignment="1"/>
    <xf numFmtId="164" fontId="5" fillId="2" borderId="1" xfId="1" applyNumberFormat="1" applyFont="1" applyFill="1" applyBorder="1" applyAlignment="1"/>
    <xf numFmtId="164" fontId="3" fillId="0" borderId="1" xfId="1" applyNumberFormat="1" applyFont="1" applyFill="1" applyBorder="1" applyAlignment="1">
      <alignment vertical="top"/>
    </xf>
    <xf numFmtId="164" fontId="3" fillId="0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wrapText="1"/>
    </xf>
    <xf numFmtId="164" fontId="3" fillId="0" borderId="1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wrapText="1"/>
    </xf>
    <xf numFmtId="164" fontId="5" fillId="0" borderId="1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/>
    <xf numFmtId="164" fontId="2" fillId="2" borderId="1" xfId="1" applyNumberFormat="1" applyFont="1" applyFill="1" applyBorder="1" applyAlignment="1"/>
    <xf numFmtId="164" fontId="4" fillId="0" borderId="0" xfId="1" applyNumberFormat="1" applyFont="1" applyFill="1" applyAlignment="1"/>
    <xf numFmtId="164" fontId="2" fillId="0" borderId="4" xfId="1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43" fontId="2" fillId="0" borderId="5" xfId="0" applyNumberFormat="1" applyFont="1" applyFill="1" applyBorder="1" applyAlignment="1">
      <alignment horizontal="center" vertical="top"/>
    </xf>
    <xf numFmtId="0" fontId="4" fillId="3" borderId="0" xfId="0" applyFont="1" applyFill="1"/>
    <xf numFmtId="0" fontId="6" fillId="0" borderId="0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zoomScale="98" zoomScaleNormal="98" workbookViewId="0">
      <selection sqref="A1:E1"/>
    </sheetView>
  </sheetViews>
  <sheetFormatPr defaultRowHeight="20.25"/>
  <cols>
    <col min="1" max="1" width="12.85546875" style="6" customWidth="1"/>
    <col min="2" max="2" width="70.7109375" style="16" customWidth="1"/>
    <col min="3" max="3" width="14.140625" style="24" customWidth="1"/>
    <col min="4" max="4" width="21.28515625" style="43" customWidth="1"/>
    <col min="5" max="5" width="22.42578125" style="47" customWidth="1"/>
  </cols>
  <sheetData>
    <row r="1" spans="1:5" s="47" customFormat="1" ht="87" customHeight="1" thickBot="1">
      <c r="A1" s="48" t="s">
        <v>97</v>
      </c>
      <c r="B1" s="48"/>
      <c r="C1" s="48"/>
      <c r="D1" s="48"/>
      <c r="E1" s="48"/>
    </row>
    <row r="2" spans="1:5">
      <c r="A2" s="1" t="s">
        <v>0</v>
      </c>
      <c r="B2" s="1" t="s">
        <v>1</v>
      </c>
      <c r="C2" s="1" t="s">
        <v>93</v>
      </c>
      <c r="D2" s="25" t="s">
        <v>95</v>
      </c>
      <c r="E2" s="44" t="s">
        <v>96</v>
      </c>
    </row>
    <row r="3" spans="1:5">
      <c r="A3" s="2">
        <v>1</v>
      </c>
      <c r="B3" s="1">
        <v>2</v>
      </c>
      <c r="C3" s="1">
        <v>3</v>
      </c>
      <c r="D3" s="26">
        <v>4</v>
      </c>
      <c r="E3" s="45">
        <v>5</v>
      </c>
    </row>
    <row r="4" spans="1:5">
      <c r="A4" s="3">
        <v>1</v>
      </c>
      <c r="B4" s="7" t="s">
        <v>2</v>
      </c>
      <c r="C4" s="17" t="s">
        <v>94</v>
      </c>
      <c r="D4" s="27">
        <v>29000</v>
      </c>
      <c r="E4" s="46">
        <f>D4*1.4</f>
        <v>40600</v>
      </c>
    </row>
    <row r="5" spans="1:5">
      <c r="A5" s="3">
        <v>2</v>
      </c>
      <c r="B5" s="8" t="s">
        <v>3</v>
      </c>
      <c r="C5" s="17" t="s">
        <v>94</v>
      </c>
      <c r="D5" s="28">
        <v>8000</v>
      </c>
      <c r="E5" s="46">
        <f t="shared" ref="E5:E68" si="0">D5*1.4</f>
        <v>11200</v>
      </c>
    </row>
    <row r="6" spans="1:5">
      <c r="A6" s="3">
        <v>3</v>
      </c>
      <c r="B6" s="8" t="s">
        <v>4</v>
      </c>
      <c r="C6" s="17" t="s">
        <v>94</v>
      </c>
      <c r="D6" s="28">
        <v>15369.6</v>
      </c>
      <c r="E6" s="46">
        <f t="shared" si="0"/>
        <v>21517.439999999999</v>
      </c>
    </row>
    <row r="7" spans="1:5">
      <c r="A7" s="3">
        <v>4</v>
      </c>
      <c r="B7" s="8" t="s">
        <v>5</v>
      </c>
      <c r="C7" s="17" t="s">
        <v>94</v>
      </c>
      <c r="D7" s="28">
        <v>7565</v>
      </c>
      <c r="E7" s="46">
        <f t="shared" si="0"/>
        <v>10591</v>
      </c>
    </row>
    <row r="8" spans="1:5">
      <c r="A8" s="3">
        <v>5</v>
      </c>
      <c r="B8" s="8" t="s">
        <v>6</v>
      </c>
      <c r="C8" s="17" t="s">
        <v>94</v>
      </c>
      <c r="D8" s="28">
        <v>7850.4</v>
      </c>
      <c r="E8" s="46">
        <f t="shared" si="0"/>
        <v>10990.56</v>
      </c>
    </row>
    <row r="9" spans="1:5">
      <c r="A9" s="3">
        <v>6</v>
      </c>
      <c r="B9" s="8" t="s">
        <v>6</v>
      </c>
      <c r="C9" s="17" t="s">
        <v>94</v>
      </c>
      <c r="D9" s="28">
        <v>2920.9</v>
      </c>
      <c r="E9" s="46">
        <f t="shared" si="0"/>
        <v>4089.2599999999998</v>
      </c>
    </row>
    <row r="10" spans="1:5">
      <c r="A10" s="3">
        <v>7</v>
      </c>
      <c r="B10" s="7" t="s">
        <v>7</v>
      </c>
      <c r="C10" s="18" t="s">
        <v>94</v>
      </c>
      <c r="D10" s="29">
        <v>8987.7999999999993</v>
      </c>
      <c r="E10" s="46">
        <f t="shared" si="0"/>
        <v>12582.919999999998</v>
      </c>
    </row>
    <row r="11" spans="1:5">
      <c r="A11" s="3">
        <v>8</v>
      </c>
      <c r="B11" s="8" t="s">
        <v>8</v>
      </c>
      <c r="C11" s="17" t="s">
        <v>94</v>
      </c>
      <c r="D11" s="30">
        <v>7644.7</v>
      </c>
      <c r="E11" s="46">
        <f t="shared" si="0"/>
        <v>10702.58</v>
      </c>
    </row>
    <row r="12" spans="1:5">
      <c r="A12" s="3">
        <v>9</v>
      </c>
      <c r="B12" s="8" t="s">
        <v>9</v>
      </c>
      <c r="C12" s="17" t="s">
        <v>94</v>
      </c>
      <c r="D12" s="30">
        <v>6084.8</v>
      </c>
      <c r="E12" s="46">
        <f t="shared" si="0"/>
        <v>8518.7199999999993</v>
      </c>
    </row>
    <row r="13" spans="1:5">
      <c r="A13" s="3">
        <v>10</v>
      </c>
      <c r="B13" s="8" t="s">
        <v>10</v>
      </c>
      <c r="C13" s="17" t="s">
        <v>94</v>
      </c>
      <c r="D13" s="30">
        <v>6425.3</v>
      </c>
      <c r="E13" s="46">
        <f t="shared" si="0"/>
        <v>8995.42</v>
      </c>
    </row>
    <row r="14" spans="1:5">
      <c r="A14" s="3">
        <v>11</v>
      </c>
      <c r="B14" s="8" t="s">
        <v>11</v>
      </c>
      <c r="C14" s="17" t="s">
        <v>94</v>
      </c>
      <c r="D14" s="30">
        <v>7000</v>
      </c>
      <c r="E14" s="46">
        <f t="shared" si="0"/>
        <v>9800</v>
      </c>
    </row>
    <row r="15" spans="1:5" ht="40.5">
      <c r="A15" s="3">
        <v>12</v>
      </c>
      <c r="B15" s="9" t="s">
        <v>12</v>
      </c>
      <c r="C15" s="19" t="s">
        <v>94</v>
      </c>
      <c r="D15" s="31">
        <v>3800</v>
      </c>
      <c r="E15" s="46">
        <f t="shared" si="0"/>
        <v>5320</v>
      </c>
    </row>
    <row r="16" spans="1:5">
      <c r="A16" s="3">
        <v>13</v>
      </c>
      <c r="B16" s="8" t="s">
        <v>13</v>
      </c>
      <c r="C16" s="17" t="s">
        <v>94</v>
      </c>
      <c r="D16" s="30">
        <v>9300</v>
      </c>
      <c r="E16" s="46">
        <f t="shared" si="0"/>
        <v>13020</v>
      </c>
    </row>
    <row r="17" spans="1:5">
      <c r="A17" s="3">
        <v>14</v>
      </c>
      <c r="B17" s="8" t="s">
        <v>14</v>
      </c>
      <c r="C17" s="17" t="s">
        <v>94</v>
      </c>
      <c r="D17" s="30">
        <v>14000</v>
      </c>
      <c r="E17" s="46">
        <f t="shared" si="0"/>
        <v>19600</v>
      </c>
    </row>
    <row r="18" spans="1:5">
      <c r="A18" s="3">
        <v>15</v>
      </c>
      <c r="B18" s="8" t="s">
        <v>15</v>
      </c>
      <c r="C18" s="17" t="s">
        <v>94</v>
      </c>
      <c r="D18" s="30">
        <v>7332.4</v>
      </c>
      <c r="E18" s="46">
        <f t="shared" si="0"/>
        <v>10265.359999999999</v>
      </c>
    </row>
    <row r="19" spans="1:5" ht="60.75">
      <c r="A19" s="3">
        <v>16</v>
      </c>
      <c r="B19" s="8" t="s">
        <v>16</v>
      </c>
      <c r="C19" s="17" t="s">
        <v>94</v>
      </c>
      <c r="D19" s="32">
        <v>9059.7000000000007</v>
      </c>
      <c r="E19" s="46">
        <f t="shared" si="0"/>
        <v>12683.58</v>
      </c>
    </row>
    <row r="20" spans="1:5">
      <c r="A20" s="3">
        <v>17</v>
      </c>
      <c r="B20" s="8" t="s">
        <v>17</v>
      </c>
      <c r="C20" s="20" t="s">
        <v>94</v>
      </c>
      <c r="D20" s="32">
        <v>8000</v>
      </c>
      <c r="E20" s="46">
        <f t="shared" si="0"/>
        <v>11200</v>
      </c>
    </row>
    <row r="21" spans="1:5" ht="40.5">
      <c r="A21" s="3">
        <v>18</v>
      </c>
      <c r="B21" s="8" t="s">
        <v>18</v>
      </c>
      <c r="C21" s="20" t="s">
        <v>94</v>
      </c>
      <c r="D21" s="32">
        <v>7730.8</v>
      </c>
      <c r="E21" s="46">
        <f t="shared" si="0"/>
        <v>10823.119999999999</v>
      </c>
    </row>
    <row r="22" spans="1:5">
      <c r="A22" s="3">
        <v>19</v>
      </c>
      <c r="B22" s="8" t="s">
        <v>19</v>
      </c>
      <c r="C22" s="20" t="s">
        <v>94</v>
      </c>
      <c r="D22" s="32">
        <v>7212.4</v>
      </c>
      <c r="E22" s="46">
        <f t="shared" si="0"/>
        <v>10097.359999999999</v>
      </c>
    </row>
    <row r="23" spans="1:5">
      <c r="A23" s="3">
        <v>20</v>
      </c>
      <c r="B23" s="8" t="s">
        <v>20</v>
      </c>
      <c r="C23" s="17" t="s">
        <v>94</v>
      </c>
      <c r="D23" s="28">
        <v>1309.4000000000001</v>
      </c>
      <c r="E23" s="46">
        <f t="shared" si="0"/>
        <v>1833.16</v>
      </c>
    </row>
    <row r="24" spans="1:5">
      <c r="A24" s="3">
        <v>21</v>
      </c>
      <c r="B24" s="8" t="s">
        <v>21</v>
      </c>
      <c r="C24" s="17" t="s">
        <v>94</v>
      </c>
      <c r="D24" s="28">
        <v>1135.2</v>
      </c>
      <c r="E24" s="46">
        <f t="shared" si="0"/>
        <v>1589.28</v>
      </c>
    </row>
    <row r="25" spans="1:5">
      <c r="A25" s="3">
        <v>22</v>
      </c>
      <c r="B25" s="8" t="s">
        <v>22</v>
      </c>
      <c r="C25" s="17" t="s">
        <v>94</v>
      </c>
      <c r="D25" s="28">
        <v>2393.6</v>
      </c>
      <c r="E25" s="46">
        <f t="shared" si="0"/>
        <v>3351.0399999999995</v>
      </c>
    </row>
    <row r="26" spans="1:5">
      <c r="A26" s="3">
        <v>23</v>
      </c>
      <c r="B26" s="8" t="s">
        <v>23</v>
      </c>
      <c r="C26" s="17" t="s">
        <v>94</v>
      </c>
      <c r="D26" s="28">
        <v>3280.2</v>
      </c>
      <c r="E26" s="46">
        <f t="shared" si="0"/>
        <v>4592.28</v>
      </c>
    </row>
    <row r="27" spans="1:5" ht="101.25">
      <c r="A27" s="3">
        <v>24</v>
      </c>
      <c r="B27" s="10" t="s">
        <v>24</v>
      </c>
      <c r="C27" s="17" t="s">
        <v>94</v>
      </c>
      <c r="D27" s="33">
        <v>7160</v>
      </c>
      <c r="E27" s="46">
        <f t="shared" si="0"/>
        <v>10024</v>
      </c>
    </row>
    <row r="28" spans="1:5">
      <c r="A28" s="3">
        <v>25</v>
      </c>
      <c r="B28" s="11" t="s">
        <v>25</v>
      </c>
      <c r="C28" s="17" t="s">
        <v>94</v>
      </c>
      <c r="D28" s="33">
        <v>7820</v>
      </c>
      <c r="E28" s="46">
        <f t="shared" si="0"/>
        <v>10948</v>
      </c>
    </row>
    <row r="29" spans="1:5">
      <c r="A29" s="3">
        <v>26</v>
      </c>
      <c r="B29" s="11" t="s">
        <v>26</v>
      </c>
      <c r="C29" s="17" t="s">
        <v>94</v>
      </c>
      <c r="D29" s="33">
        <v>10496</v>
      </c>
      <c r="E29" s="46">
        <f t="shared" si="0"/>
        <v>14694.4</v>
      </c>
    </row>
    <row r="30" spans="1:5">
      <c r="A30" s="3">
        <v>27</v>
      </c>
      <c r="B30" s="11" t="s">
        <v>27</v>
      </c>
      <c r="C30" s="17" t="s">
        <v>94</v>
      </c>
      <c r="D30" s="33">
        <v>2743.5</v>
      </c>
      <c r="E30" s="46">
        <f t="shared" si="0"/>
        <v>3840.8999999999996</v>
      </c>
    </row>
    <row r="31" spans="1:5">
      <c r="A31" s="3">
        <v>28</v>
      </c>
      <c r="B31" s="11" t="s">
        <v>28</v>
      </c>
      <c r="C31" s="17" t="s">
        <v>94</v>
      </c>
      <c r="D31" s="33">
        <v>13524</v>
      </c>
      <c r="E31" s="46">
        <f t="shared" si="0"/>
        <v>18933.599999999999</v>
      </c>
    </row>
    <row r="32" spans="1:5">
      <c r="A32" s="3">
        <v>29</v>
      </c>
      <c r="B32" s="8" t="s">
        <v>29</v>
      </c>
      <c r="C32" s="17" t="s">
        <v>94</v>
      </c>
      <c r="D32" s="28">
        <v>3044</v>
      </c>
      <c r="E32" s="46">
        <f t="shared" si="0"/>
        <v>4261.5999999999995</v>
      </c>
    </row>
    <row r="33" spans="1:5">
      <c r="A33" s="3">
        <v>30</v>
      </c>
      <c r="B33" s="8" t="s">
        <v>30</v>
      </c>
      <c r="C33" s="17" t="s">
        <v>94</v>
      </c>
      <c r="D33" s="28">
        <v>3462.6</v>
      </c>
      <c r="E33" s="46">
        <f t="shared" si="0"/>
        <v>4847.6399999999994</v>
      </c>
    </row>
    <row r="34" spans="1:5" ht="40.5">
      <c r="A34" s="3">
        <v>31</v>
      </c>
      <c r="B34" s="7" t="s">
        <v>31</v>
      </c>
      <c r="C34" s="17" t="s">
        <v>94</v>
      </c>
      <c r="D34" s="34">
        <v>23320</v>
      </c>
      <c r="E34" s="46">
        <f t="shared" si="0"/>
        <v>32647.999999999996</v>
      </c>
    </row>
    <row r="35" spans="1:5">
      <c r="A35" s="3">
        <v>32</v>
      </c>
      <c r="B35" s="7" t="s">
        <v>32</v>
      </c>
      <c r="C35" s="17" t="s">
        <v>94</v>
      </c>
      <c r="D35" s="34">
        <v>11179.2</v>
      </c>
      <c r="E35" s="46">
        <f t="shared" si="0"/>
        <v>15650.88</v>
      </c>
    </row>
    <row r="36" spans="1:5">
      <c r="A36" s="3">
        <v>33</v>
      </c>
      <c r="B36" s="8" t="s">
        <v>33</v>
      </c>
      <c r="C36" s="17" t="s">
        <v>94</v>
      </c>
      <c r="D36" s="28">
        <v>2083.1999999999998</v>
      </c>
      <c r="E36" s="46">
        <f t="shared" si="0"/>
        <v>2916.4799999999996</v>
      </c>
    </row>
    <row r="37" spans="1:5">
      <c r="A37" s="3">
        <v>34</v>
      </c>
      <c r="B37" s="8" t="s">
        <v>34</v>
      </c>
      <c r="C37" s="17" t="s">
        <v>94</v>
      </c>
      <c r="D37" s="28">
        <v>1970</v>
      </c>
      <c r="E37" s="46">
        <f t="shared" si="0"/>
        <v>2758</v>
      </c>
    </row>
    <row r="38" spans="1:5">
      <c r="A38" s="3">
        <v>35</v>
      </c>
      <c r="B38" s="8" t="s">
        <v>35</v>
      </c>
      <c r="C38" s="17" t="s">
        <v>94</v>
      </c>
      <c r="D38" s="28">
        <v>16146</v>
      </c>
      <c r="E38" s="46">
        <f t="shared" si="0"/>
        <v>22604.399999999998</v>
      </c>
    </row>
    <row r="39" spans="1:5">
      <c r="A39" s="3">
        <v>36</v>
      </c>
      <c r="B39" s="8" t="s">
        <v>36</v>
      </c>
      <c r="C39" s="17" t="s">
        <v>94</v>
      </c>
      <c r="D39" s="28">
        <v>2300</v>
      </c>
      <c r="E39" s="46">
        <f t="shared" si="0"/>
        <v>3220</v>
      </c>
    </row>
    <row r="40" spans="1:5">
      <c r="A40" s="3">
        <v>37</v>
      </c>
      <c r="B40" s="8" t="s">
        <v>37</v>
      </c>
      <c r="C40" s="17" t="s">
        <v>94</v>
      </c>
      <c r="D40" s="28">
        <v>1173.9000000000001</v>
      </c>
      <c r="E40" s="46">
        <f t="shared" si="0"/>
        <v>1643.46</v>
      </c>
    </row>
    <row r="41" spans="1:5">
      <c r="A41" s="3">
        <v>38</v>
      </c>
      <c r="B41" s="8" t="s">
        <v>38</v>
      </c>
      <c r="C41" s="17" t="s">
        <v>94</v>
      </c>
      <c r="D41" s="28">
        <v>2250</v>
      </c>
      <c r="E41" s="46">
        <f t="shared" si="0"/>
        <v>3150</v>
      </c>
    </row>
    <row r="42" spans="1:5">
      <c r="A42" s="3">
        <v>39</v>
      </c>
      <c r="B42" s="8" t="s">
        <v>39</v>
      </c>
      <c r="C42" s="17" t="s">
        <v>94</v>
      </c>
      <c r="D42" s="35">
        <v>5500</v>
      </c>
      <c r="E42" s="46">
        <f t="shared" si="0"/>
        <v>7699.9999999999991</v>
      </c>
    </row>
    <row r="43" spans="1:5">
      <c r="A43" s="3">
        <v>40</v>
      </c>
      <c r="B43" s="8" t="s">
        <v>40</v>
      </c>
      <c r="C43" s="17" t="s">
        <v>94</v>
      </c>
      <c r="D43" s="28">
        <v>14549.4</v>
      </c>
      <c r="E43" s="46">
        <f t="shared" si="0"/>
        <v>20369.16</v>
      </c>
    </row>
    <row r="44" spans="1:5">
      <c r="A44" s="3">
        <v>41</v>
      </c>
      <c r="B44" s="8" t="s">
        <v>41</v>
      </c>
      <c r="C44" s="17" t="s">
        <v>94</v>
      </c>
      <c r="D44" s="30">
        <v>2800</v>
      </c>
      <c r="E44" s="46">
        <f t="shared" si="0"/>
        <v>3919.9999999999995</v>
      </c>
    </row>
    <row r="45" spans="1:5">
      <c r="A45" s="3">
        <v>42</v>
      </c>
      <c r="B45" s="8" t="s">
        <v>42</v>
      </c>
      <c r="C45" s="17" t="s">
        <v>94</v>
      </c>
      <c r="D45" s="28">
        <v>8419.6</v>
      </c>
      <c r="E45" s="46">
        <f t="shared" si="0"/>
        <v>11787.44</v>
      </c>
    </row>
    <row r="46" spans="1:5">
      <c r="A46" s="3">
        <v>43</v>
      </c>
      <c r="B46" s="8" t="s">
        <v>43</v>
      </c>
      <c r="C46" s="17" t="s">
        <v>94</v>
      </c>
      <c r="D46" s="28">
        <v>4994.3</v>
      </c>
      <c r="E46" s="46">
        <f t="shared" si="0"/>
        <v>6992.0199999999995</v>
      </c>
    </row>
    <row r="47" spans="1:5" ht="40.5">
      <c r="A47" s="3">
        <v>44</v>
      </c>
      <c r="B47" s="12" t="s">
        <v>44</v>
      </c>
      <c r="C47" s="17" t="s">
        <v>94</v>
      </c>
      <c r="D47" s="28">
        <v>1953</v>
      </c>
      <c r="E47" s="46">
        <f t="shared" si="0"/>
        <v>2734.2</v>
      </c>
    </row>
    <row r="48" spans="1:5">
      <c r="A48" s="3">
        <v>45</v>
      </c>
      <c r="B48" s="8" t="s">
        <v>45</v>
      </c>
      <c r="C48" s="17" t="s">
        <v>94</v>
      </c>
      <c r="D48" s="28">
        <v>6702.5</v>
      </c>
      <c r="E48" s="46">
        <f t="shared" si="0"/>
        <v>9383.5</v>
      </c>
    </row>
    <row r="49" spans="1:5">
      <c r="A49" s="3">
        <v>46</v>
      </c>
      <c r="B49" s="7" t="s">
        <v>46</v>
      </c>
      <c r="C49" s="17" t="s">
        <v>94</v>
      </c>
      <c r="D49" s="34">
        <v>6248.35</v>
      </c>
      <c r="E49" s="46">
        <f t="shared" si="0"/>
        <v>8747.69</v>
      </c>
    </row>
    <row r="50" spans="1:5" ht="40.5">
      <c r="A50" s="3">
        <v>47</v>
      </c>
      <c r="B50" s="7" t="s">
        <v>47</v>
      </c>
      <c r="C50" s="17" t="s">
        <v>94</v>
      </c>
      <c r="D50" s="34">
        <v>13570</v>
      </c>
      <c r="E50" s="46">
        <f t="shared" si="0"/>
        <v>18998</v>
      </c>
    </row>
    <row r="51" spans="1:5">
      <c r="A51" s="3">
        <v>48</v>
      </c>
      <c r="B51" s="7" t="s">
        <v>48</v>
      </c>
      <c r="C51" s="17" t="s">
        <v>94</v>
      </c>
      <c r="D51" s="34">
        <v>18800</v>
      </c>
      <c r="E51" s="46">
        <f t="shared" si="0"/>
        <v>26320</v>
      </c>
    </row>
    <row r="52" spans="1:5">
      <c r="A52" s="3">
        <v>49</v>
      </c>
      <c r="B52" s="8" t="s">
        <v>49</v>
      </c>
      <c r="C52" s="21" t="s">
        <v>94</v>
      </c>
      <c r="D52" s="28">
        <v>2665</v>
      </c>
      <c r="E52" s="46">
        <f t="shared" si="0"/>
        <v>3730.9999999999995</v>
      </c>
    </row>
    <row r="53" spans="1:5">
      <c r="A53" s="3">
        <v>50</v>
      </c>
      <c r="B53" s="8" t="s">
        <v>50</v>
      </c>
      <c r="C53" s="21" t="s">
        <v>94</v>
      </c>
      <c r="D53" s="28">
        <v>6164</v>
      </c>
      <c r="E53" s="46">
        <f t="shared" si="0"/>
        <v>8629.5999999999985</v>
      </c>
    </row>
    <row r="54" spans="1:5">
      <c r="A54" s="3">
        <v>51</v>
      </c>
      <c r="B54" s="8" t="s">
        <v>51</v>
      </c>
      <c r="C54" s="17" t="s">
        <v>94</v>
      </c>
      <c r="D54" s="28">
        <v>6352</v>
      </c>
      <c r="E54" s="46">
        <f t="shared" si="0"/>
        <v>8892.7999999999993</v>
      </c>
    </row>
    <row r="55" spans="1:5" ht="40.5">
      <c r="A55" s="3">
        <v>52</v>
      </c>
      <c r="B55" s="8" t="s">
        <v>52</v>
      </c>
      <c r="C55" s="17" t="s">
        <v>94</v>
      </c>
      <c r="D55" s="28">
        <v>11260</v>
      </c>
      <c r="E55" s="46">
        <f t="shared" si="0"/>
        <v>15763.999999999998</v>
      </c>
    </row>
    <row r="56" spans="1:5">
      <c r="A56" s="3">
        <v>53</v>
      </c>
      <c r="B56" s="8" t="s">
        <v>53</v>
      </c>
      <c r="C56" s="17" t="s">
        <v>94</v>
      </c>
      <c r="D56" s="28">
        <v>3854</v>
      </c>
      <c r="E56" s="46">
        <f t="shared" si="0"/>
        <v>5395.5999999999995</v>
      </c>
    </row>
    <row r="57" spans="1:5">
      <c r="A57" s="3">
        <v>54</v>
      </c>
      <c r="B57" s="11" t="s">
        <v>54</v>
      </c>
      <c r="C57" s="17" t="s">
        <v>94</v>
      </c>
      <c r="D57" s="33">
        <v>13115</v>
      </c>
      <c r="E57" s="46">
        <f t="shared" si="0"/>
        <v>18361</v>
      </c>
    </row>
    <row r="58" spans="1:5">
      <c r="A58" s="3">
        <v>55</v>
      </c>
      <c r="B58" s="11" t="s">
        <v>55</v>
      </c>
      <c r="C58" s="17" t="s">
        <v>94</v>
      </c>
      <c r="D58" s="33">
        <v>4999.2</v>
      </c>
      <c r="E58" s="46">
        <f t="shared" si="0"/>
        <v>6998.8799999999992</v>
      </c>
    </row>
    <row r="59" spans="1:5" ht="40.5">
      <c r="A59" s="3">
        <v>56</v>
      </c>
      <c r="B59" s="13" t="s">
        <v>56</v>
      </c>
      <c r="C59" s="17" t="s">
        <v>94</v>
      </c>
      <c r="D59" s="33">
        <v>12000</v>
      </c>
      <c r="E59" s="46">
        <f t="shared" si="0"/>
        <v>16800</v>
      </c>
    </row>
    <row r="60" spans="1:5">
      <c r="A60" s="3">
        <v>57</v>
      </c>
      <c r="B60" s="11" t="s">
        <v>57</v>
      </c>
      <c r="C60" s="17" t="s">
        <v>94</v>
      </c>
      <c r="D60" s="33">
        <v>16800</v>
      </c>
      <c r="E60" s="46">
        <f t="shared" si="0"/>
        <v>23520</v>
      </c>
    </row>
    <row r="61" spans="1:5" ht="40.5">
      <c r="A61" s="3">
        <v>58</v>
      </c>
      <c r="B61" s="13" t="s">
        <v>58</v>
      </c>
      <c r="C61" s="17" t="s">
        <v>94</v>
      </c>
      <c r="D61" s="33">
        <v>50400</v>
      </c>
      <c r="E61" s="46">
        <f t="shared" si="0"/>
        <v>70560</v>
      </c>
    </row>
    <row r="62" spans="1:5" ht="40.5">
      <c r="A62" s="3">
        <v>59</v>
      </c>
      <c r="B62" s="13" t="s">
        <v>59</v>
      </c>
      <c r="C62" s="17" t="s">
        <v>94</v>
      </c>
      <c r="D62" s="33">
        <v>5800</v>
      </c>
      <c r="E62" s="46">
        <f t="shared" si="0"/>
        <v>8119.9999999999991</v>
      </c>
    </row>
    <row r="63" spans="1:5" ht="40.5">
      <c r="A63" s="3">
        <v>60</v>
      </c>
      <c r="B63" s="13" t="s">
        <v>60</v>
      </c>
      <c r="C63" s="17" t="s">
        <v>94</v>
      </c>
      <c r="D63" s="33">
        <v>12360</v>
      </c>
      <c r="E63" s="46">
        <f t="shared" si="0"/>
        <v>17304</v>
      </c>
    </row>
    <row r="64" spans="1:5">
      <c r="A64" s="3">
        <v>61</v>
      </c>
      <c r="B64" s="13" t="s">
        <v>61</v>
      </c>
      <c r="C64" s="17" t="s">
        <v>94</v>
      </c>
      <c r="D64" s="33">
        <v>4000</v>
      </c>
      <c r="E64" s="46">
        <f t="shared" si="0"/>
        <v>5600</v>
      </c>
    </row>
    <row r="65" spans="1:5">
      <c r="A65" s="3">
        <v>62</v>
      </c>
      <c r="B65" s="14" t="s">
        <v>62</v>
      </c>
      <c r="C65" s="17" t="s">
        <v>94</v>
      </c>
      <c r="D65" s="36">
        <v>3758</v>
      </c>
      <c r="E65" s="46">
        <f t="shared" si="0"/>
        <v>5261.2</v>
      </c>
    </row>
    <row r="66" spans="1:5">
      <c r="A66" s="3">
        <v>63</v>
      </c>
      <c r="B66" s="14" t="s">
        <v>63</v>
      </c>
      <c r="C66" s="17" t="s">
        <v>94</v>
      </c>
      <c r="D66" s="36">
        <v>4239</v>
      </c>
      <c r="E66" s="46">
        <f t="shared" si="0"/>
        <v>5934.5999999999995</v>
      </c>
    </row>
    <row r="67" spans="1:5">
      <c r="A67" s="3">
        <v>64</v>
      </c>
      <c r="B67" s="13" t="s">
        <v>64</v>
      </c>
      <c r="C67" s="17" t="s">
        <v>94</v>
      </c>
      <c r="D67" s="33">
        <v>5000</v>
      </c>
      <c r="E67" s="46">
        <f t="shared" si="0"/>
        <v>7000</v>
      </c>
    </row>
    <row r="68" spans="1:5" ht="40.5">
      <c r="A68" s="3">
        <v>65</v>
      </c>
      <c r="B68" s="13" t="s">
        <v>65</v>
      </c>
      <c r="C68" s="22" t="s">
        <v>94</v>
      </c>
      <c r="D68" s="33">
        <v>8616.9</v>
      </c>
      <c r="E68" s="46">
        <f t="shared" si="0"/>
        <v>12063.659999999998</v>
      </c>
    </row>
    <row r="69" spans="1:5">
      <c r="A69" s="3">
        <v>66</v>
      </c>
      <c r="B69" s="13" t="s">
        <v>66</v>
      </c>
      <c r="C69" s="4" t="s">
        <v>94</v>
      </c>
      <c r="D69" s="37">
        <v>18500</v>
      </c>
      <c r="E69" s="46">
        <f t="shared" ref="E69:E93" si="1">D69*1.4</f>
        <v>25900</v>
      </c>
    </row>
    <row r="70" spans="1:5">
      <c r="A70" s="3">
        <v>67</v>
      </c>
      <c r="B70" s="14" t="s">
        <v>67</v>
      </c>
      <c r="C70" s="21" t="s">
        <v>94</v>
      </c>
      <c r="D70" s="36">
        <v>2975.4</v>
      </c>
      <c r="E70" s="46">
        <f t="shared" si="1"/>
        <v>4165.5599999999995</v>
      </c>
    </row>
    <row r="71" spans="1:5">
      <c r="A71" s="3">
        <v>68</v>
      </c>
      <c r="B71" s="15" t="s">
        <v>68</v>
      </c>
      <c r="C71" s="21" t="s">
        <v>94</v>
      </c>
      <c r="D71" s="38">
        <v>4168</v>
      </c>
      <c r="E71" s="46">
        <f t="shared" si="1"/>
        <v>5835.2</v>
      </c>
    </row>
    <row r="72" spans="1:5">
      <c r="A72" s="3">
        <v>69</v>
      </c>
      <c r="B72" s="14" t="s">
        <v>69</v>
      </c>
      <c r="C72" s="21" t="s">
        <v>94</v>
      </c>
      <c r="D72" s="36">
        <v>4161.96</v>
      </c>
      <c r="E72" s="46">
        <f t="shared" si="1"/>
        <v>5826.7439999999997</v>
      </c>
    </row>
    <row r="73" spans="1:5">
      <c r="A73" s="3">
        <v>70</v>
      </c>
      <c r="B73" s="15" t="s">
        <v>70</v>
      </c>
      <c r="C73" s="21" t="s">
        <v>94</v>
      </c>
      <c r="D73" s="38">
        <v>14300</v>
      </c>
      <c r="E73" s="46">
        <f t="shared" si="1"/>
        <v>20020</v>
      </c>
    </row>
    <row r="74" spans="1:5">
      <c r="A74" s="3">
        <v>71</v>
      </c>
      <c r="B74" s="15" t="s">
        <v>71</v>
      </c>
      <c r="C74" s="21" t="s">
        <v>94</v>
      </c>
      <c r="D74" s="38">
        <v>9299</v>
      </c>
      <c r="E74" s="46">
        <f t="shared" si="1"/>
        <v>13018.599999999999</v>
      </c>
    </row>
    <row r="75" spans="1:5">
      <c r="A75" s="3">
        <v>72</v>
      </c>
      <c r="B75" s="14" t="s">
        <v>72</v>
      </c>
      <c r="C75" s="21" t="s">
        <v>94</v>
      </c>
      <c r="D75" s="36">
        <v>2764.8</v>
      </c>
      <c r="E75" s="46">
        <f t="shared" si="1"/>
        <v>3870.72</v>
      </c>
    </row>
    <row r="76" spans="1:5">
      <c r="A76" s="3">
        <v>73</v>
      </c>
      <c r="B76" s="14" t="s">
        <v>73</v>
      </c>
      <c r="C76" s="21" t="s">
        <v>94</v>
      </c>
      <c r="D76" s="36">
        <v>10000</v>
      </c>
      <c r="E76" s="46">
        <f t="shared" si="1"/>
        <v>14000</v>
      </c>
    </row>
    <row r="77" spans="1:5" ht="40.5">
      <c r="A77" s="3">
        <v>74</v>
      </c>
      <c r="B77" s="12" t="s">
        <v>74</v>
      </c>
      <c r="C77" s="23" t="s">
        <v>94</v>
      </c>
      <c r="D77" s="39">
        <v>5987.4</v>
      </c>
      <c r="E77" s="46">
        <f t="shared" si="1"/>
        <v>8382.3599999999988</v>
      </c>
    </row>
    <row r="78" spans="1:5">
      <c r="A78" s="3">
        <v>75</v>
      </c>
      <c r="B78" s="14" t="s">
        <v>75</v>
      </c>
      <c r="C78" s="21" t="s">
        <v>94</v>
      </c>
      <c r="D78" s="36">
        <v>2826.8</v>
      </c>
      <c r="E78" s="46">
        <f t="shared" si="1"/>
        <v>3957.52</v>
      </c>
    </row>
    <row r="79" spans="1:5">
      <c r="A79" s="3">
        <v>76</v>
      </c>
      <c r="B79" s="15" t="s">
        <v>76</v>
      </c>
      <c r="C79" s="21" t="s">
        <v>94</v>
      </c>
      <c r="D79" s="38">
        <v>8322.07</v>
      </c>
      <c r="E79" s="46">
        <f t="shared" si="1"/>
        <v>11650.897999999999</v>
      </c>
    </row>
    <row r="80" spans="1:5" ht="40.5">
      <c r="A80" s="3">
        <v>77</v>
      </c>
      <c r="B80" s="12" t="s">
        <v>77</v>
      </c>
      <c r="C80" s="21" t="s">
        <v>94</v>
      </c>
      <c r="D80" s="38">
        <v>2173</v>
      </c>
      <c r="E80" s="46">
        <f t="shared" si="1"/>
        <v>3042.2</v>
      </c>
    </row>
    <row r="81" spans="1:5" ht="40.5">
      <c r="A81" s="3">
        <v>78</v>
      </c>
      <c r="B81" s="12" t="s">
        <v>78</v>
      </c>
      <c r="C81" s="21" t="s">
        <v>94</v>
      </c>
      <c r="D81" s="36">
        <v>1500</v>
      </c>
      <c r="E81" s="46">
        <f t="shared" si="1"/>
        <v>2100</v>
      </c>
    </row>
    <row r="82" spans="1:5" ht="40.5">
      <c r="A82" s="3">
        <v>79</v>
      </c>
      <c r="B82" s="14" t="s">
        <v>79</v>
      </c>
      <c r="C82" s="21" t="s">
        <v>94</v>
      </c>
      <c r="D82" s="36">
        <v>10462.4</v>
      </c>
      <c r="E82" s="46">
        <f t="shared" si="1"/>
        <v>14647.359999999999</v>
      </c>
    </row>
    <row r="83" spans="1:5" ht="40.5">
      <c r="A83" s="3">
        <v>80</v>
      </c>
      <c r="B83" s="14" t="s">
        <v>80</v>
      </c>
      <c r="C83" s="21" t="s">
        <v>94</v>
      </c>
      <c r="D83" s="36">
        <v>6508.8</v>
      </c>
      <c r="E83" s="46">
        <f t="shared" si="1"/>
        <v>9112.32</v>
      </c>
    </row>
    <row r="84" spans="1:5">
      <c r="A84" s="3">
        <v>81</v>
      </c>
      <c r="B84" s="14" t="s">
        <v>81</v>
      </c>
      <c r="C84" s="21" t="s">
        <v>94</v>
      </c>
      <c r="D84" s="36">
        <v>5888</v>
      </c>
      <c r="E84" s="46">
        <f t="shared" si="1"/>
        <v>8243.1999999999989</v>
      </c>
    </row>
    <row r="85" spans="1:5">
      <c r="A85" s="3">
        <v>82</v>
      </c>
      <c r="B85" s="14" t="s">
        <v>82</v>
      </c>
      <c r="C85" s="21" t="s">
        <v>94</v>
      </c>
      <c r="D85" s="36">
        <v>3185.6</v>
      </c>
      <c r="E85" s="46">
        <f t="shared" si="1"/>
        <v>4459.8399999999992</v>
      </c>
    </row>
    <row r="86" spans="1:5">
      <c r="A86" s="3">
        <v>83</v>
      </c>
      <c r="B86" s="14" t="s">
        <v>83</v>
      </c>
      <c r="C86" s="21" t="s">
        <v>94</v>
      </c>
      <c r="D86" s="36">
        <v>5552.2</v>
      </c>
      <c r="E86" s="46">
        <f t="shared" si="1"/>
        <v>7773.079999999999</v>
      </c>
    </row>
    <row r="87" spans="1:5">
      <c r="A87" s="3">
        <v>84</v>
      </c>
      <c r="B87" s="14" t="s">
        <v>84</v>
      </c>
      <c r="C87" s="21" t="s">
        <v>94</v>
      </c>
      <c r="D87" s="36">
        <v>5432.8</v>
      </c>
      <c r="E87" s="46">
        <f t="shared" si="1"/>
        <v>7605.92</v>
      </c>
    </row>
    <row r="88" spans="1:5">
      <c r="A88" s="3">
        <v>85</v>
      </c>
      <c r="B88" s="12" t="s">
        <v>85</v>
      </c>
      <c r="C88" s="21" t="s">
        <v>94</v>
      </c>
      <c r="D88" s="36">
        <v>2174.25</v>
      </c>
      <c r="E88" s="46">
        <f t="shared" si="1"/>
        <v>3043.95</v>
      </c>
    </row>
    <row r="89" spans="1:5">
      <c r="A89" s="3">
        <v>86</v>
      </c>
      <c r="B89" s="12" t="s">
        <v>86</v>
      </c>
      <c r="C89" s="21" t="s">
        <v>94</v>
      </c>
      <c r="D89" s="36">
        <v>1406</v>
      </c>
      <c r="E89" s="46">
        <f t="shared" si="1"/>
        <v>1968.3999999999999</v>
      </c>
    </row>
    <row r="90" spans="1:5">
      <c r="A90" s="3">
        <v>87</v>
      </c>
      <c r="B90" s="12" t="s">
        <v>87</v>
      </c>
      <c r="C90" s="21" t="s">
        <v>94</v>
      </c>
      <c r="D90" s="36">
        <v>2679.7</v>
      </c>
      <c r="E90" s="46">
        <f t="shared" si="1"/>
        <v>3751.5799999999995</v>
      </c>
    </row>
    <row r="91" spans="1:5" ht="40.5">
      <c r="A91" s="3">
        <v>88</v>
      </c>
      <c r="B91" s="9" t="s">
        <v>88</v>
      </c>
      <c r="C91" s="21" t="s">
        <v>94</v>
      </c>
      <c r="D91" s="40">
        <v>19478</v>
      </c>
      <c r="E91" s="46">
        <f t="shared" si="1"/>
        <v>27269.199999999997</v>
      </c>
    </row>
    <row r="92" spans="1:5">
      <c r="A92" s="3">
        <v>89</v>
      </c>
      <c r="B92" s="15" t="s">
        <v>89</v>
      </c>
      <c r="C92" s="21" t="s">
        <v>94</v>
      </c>
      <c r="D92" s="41">
        <v>9230</v>
      </c>
      <c r="E92" s="46">
        <f t="shared" si="1"/>
        <v>12922</v>
      </c>
    </row>
    <row r="93" spans="1:5">
      <c r="A93" s="3">
        <v>90</v>
      </c>
      <c r="B93" s="14" t="s">
        <v>90</v>
      </c>
      <c r="C93" s="21" t="s">
        <v>94</v>
      </c>
      <c r="D93" s="36">
        <v>3200</v>
      </c>
      <c r="E93" s="46">
        <f t="shared" si="1"/>
        <v>4480</v>
      </c>
    </row>
    <row r="94" spans="1:5" ht="40.5">
      <c r="A94" s="3">
        <v>91</v>
      </c>
      <c r="B94" s="12" t="s">
        <v>91</v>
      </c>
      <c r="C94" s="21" t="s">
        <v>94</v>
      </c>
      <c r="D94" s="41">
        <v>6900</v>
      </c>
      <c r="E94" s="46">
        <f>D94*1.4+300</f>
        <v>9960</v>
      </c>
    </row>
    <row r="95" spans="1:5">
      <c r="A95" s="4"/>
      <c r="B95" s="13"/>
      <c r="C95" s="4"/>
      <c r="D95" s="37"/>
      <c r="E95" s="46"/>
    </row>
    <row r="96" spans="1:5">
      <c r="A96" s="5"/>
      <c r="B96" s="11" t="s">
        <v>92</v>
      </c>
      <c r="C96" s="22"/>
      <c r="D96" s="42">
        <f>SUM(D4:D69)</f>
        <v>563494.85</v>
      </c>
      <c r="E96" s="42">
        <f>SUM(E4:E95)</f>
        <v>999999.44199999957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ChernishovaUP</dc:creator>
  <cp:lastModifiedBy>ChernishovaUP</cp:lastModifiedBy>
  <dcterms:created xsi:type="dcterms:W3CDTF">2019-11-07T07:32:59Z</dcterms:created>
  <dcterms:modified xsi:type="dcterms:W3CDTF">2019-11-07T07:39:46Z</dcterms:modified>
</cp:coreProperties>
</file>